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christina.barron-ort\Downloads\Manuscript June 19 2025\Manuscript June 19 2025\Tables 1- 5\"/>
    </mc:Choice>
  </mc:AlternateContent>
  <xr:revisionPtr revIDLastSave="0" documentId="13_ncr:1_{8B1C6EE4-D9E9-430F-9AFA-5709CF675755}" xr6:coauthVersionLast="47" xr6:coauthVersionMax="47" xr10:uidLastSave="{00000000-0000-0000-0000-000000000000}"/>
  <bookViews>
    <workbookView xWindow="28680" yWindow="-120" windowWidth="25440" windowHeight="15270" tabRatio="308" xr2:uid="{00000000-000D-0000-FFFF-FFFF00000000}"/>
  </bookViews>
  <sheets>
    <sheet name="Feuil1" sheetId="1" r:id="rId1"/>
  </sheets>
  <definedNames>
    <definedName name="_xlnm.Print_Area" localSheetId="0">Feuil1!#REF!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<sst xmlns="http://schemas.openxmlformats.org/spreadsheetml/2006/main" count="78" uniqueCount="52">
  <si>
    <t>2-5</t>
  </si>
  <si>
    <t>7 bis</t>
  </si>
  <si>
    <t>10 bis</t>
  </si>
  <si>
    <t>17bis</t>
  </si>
  <si>
    <t>Data</t>
  </si>
  <si>
    <t>Rock Creek</t>
  </si>
  <si>
    <t>AMNH 10606</t>
    <phoneticPr fontId="1"/>
  </si>
  <si>
    <t>&gt;128</t>
  </si>
  <si>
    <t>&lt;129</t>
    <phoneticPr fontId="1"/>
  </si>
  <si>
    <t>[105]</t>
    <phoneticPr fontId="1"/>
  </si>
  <si>
    <t>[97]</t>
    <phoneticPr fontId="1"/>
  </si>
  <si>
    <t>[202]</t>
    <phoneticPr fontId="1"/>
  </si>
  <si>
    <t>F</t>
    <phoneticPr fontId="1"/>
  </si>
  <si>
    <t>F, 4 years</t>
    <phoneticPr fontId="1"/>
  </si>
  <si>
    <t>Texas</t>
  </si>
  <si>
    <t>E. scotti</t>
  </si>
  <si>
    <t>VE</t>
  </si>
  <si>
    <t>AMNH 10612</t>
  </si>
  <si>
    <t>AMNH 10608</t>
  </si>
  <si>
    <t>Gazin 1936</t>
  </si>
  <si>
    <t>Table 1</t>
  </si>
  <si>
    <t>F, 5 years</t>
  </si>
  <si>
    <t>FM 12895</t>
  </si>
  <si>
    <t>CNM 2381</t>
  </si>
  <si>
    <t>AMNH 10628</t>
  </si>
  <si>
    <t>E. cf. scotti</t>
  </si>
  <si>
    <t>"complicatus"</t>
  </si>
  <si>
    <t>M,vv</t>
  </si>
  <si>
    <t>Lundelius</t>
  </si>
  <si>
    <t>Seymour Form.</t>
  </si>
  <si>
    <t>Ingleside</t>
  </si>
  <si>
    <t>TMM 30967-401 vv</t>
  </si>
  <si>
    <t>&gt;137</t>
  </si>
  <si>
    <t>E. nordostensis</t>
  </si>
  <si>
    <t>M</t>
  </si>
  <si>
    <t>v</t>
  </si>
  <si>
    <t>Adycha</t>
  </si>
  <si>
    <t>SI 160-455</t>
  </si>
  <si>
    <t>Bet 55</t>
  </si>
  <si>
    <t>Sex, Age</t>
  </si>
  <si>
    <t>Locality</t>
  </si>
  <si>
    <t>Collection</t>
  </si>
  <si>
    <t>UMMNH 46899</t>
  </si>
  <si>
    <t>In red, approximate; in blue extrapolated</t>
  </si>
  <si>
    <t>Pl. XVIII A</t>
  </si>
  <si>
    <t>Johnston 1937; VE</t>
  </si>
  <si>
    <t>F</t>
  </si>
  <si>
    <t>Johnston 1937</t>
  </si>
  <si>
    <t>~70</t>
  </si>
  <si>
    <t>Gidley 1901, Pl. XVIII A; CIB-O measurements using Pl. XVIII A and P2-M3 = 204 mm (Gidley, 1901, p. 136) to scale the image</t>
  </si>
  <si>
    <t>Hay (1914), Tables in p. 182 and p. 183</t>
  </si>
  <si>
    <t>Tables in p. 182 and p. 183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</si>
</sst>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>
    <font>
      <sz val="9"/>
      <name val="Geneva"/>
    </font>
    <font>
      <sz val="8"/>
      <name val="Geneva"/>
      <family val="2"/>
    </font>
    <font>
      <u/>
      <sz val="9"/>
      <color indexed="12"/>
      <name val="Geneva"/>
      <family val="2"/>
    </font>
    <font>
      <u/>
      <sz val="9"/>
      <color indexed="36"/>
      <name val="Geneva"/>
      <family val="2"/>
    </font>
    <font>
      <sz val="14"/>
      <name val="Times New Roman"/>
      <family val="1"/>
    </font>
    <font>
      <b/>
      <sz val="14"/>
      <color indexed="12"/>
      <name val="Times New Roman"/>
      <family val="1"/>
    </font>
    <font>
      <sz val="14"/>
      <color indexed="10"/>
      <name val="Times New Roman"/>
      <family val="1"/>
    </font>
    <font>
      <b/>
      <sz val="14"/>
      <color rgb="FFFF0000"/>
      <name val="Times New Roman"/>
      <family val="1"/>
    </font>
    <font>
      <sz val="14"/>
      <color theme="1"/>
      <name val="Times New Roman"/>
      <family val="1"/>
    </font>
    <font>
      <b/>
      <sz val="14"/>
      <color rgb="FF0070C0"/>
      <name val="Times New Roman"/>
      <family val="1"/>
    </font>
    <font>
      <sz val="14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right"/>
    </xf>
    <xf numFmtId="0" fontId="6" fillId="0" borderId="0" xfId="0" applyFont="1"/>
    <xf numFmtId="0" fontId="5" fillId="0" borderId="0" xfId="0" applyFont="1"/>
    <xf numFmtId="164" fontId="4" fillId="0" borderId="0" xfId="0" applyNumberFormat="1" applyFont="1" applyAlignment="1">
      <alignment horizontal="right"/>
    </xf>
    <xf numFmtId="0" fontId="8" fillId="0" borderId="0" xfId="0" applyFont="1"/>
    <xf numFmtId="0" fontId="7" fillId="0" borderId="0" xfId="0" applyFont="1"/>
    <xf numFmtId="0" fontId="9" fillId="0" borderId="0" xfId="0" applyFont="1"/>
    <xf numFmtId="0" fontId="4" fillId="0" borderId="0" xfId="0" applyFont="1" applyAlignment="1">
      <alignment horizontal="right" vertical="top"/>
    </xf>
    <xf numFmtId="0" fontId="6" fillId="0" borderId="0" xfId="0" applyFont="1" applyAlignment="1">
      <alignment horizontal="right"/>
    </xf>
    <xf numFmtId="0" fontId="10" fillId="0" borderId="0" xfId="0" applyFont="1"/>
    <xf numFmtId="1" fontId="4" fillId="0" borderId="0" xfId="0" applyNumberFormat="1" applyFont="1"/>
    <xf numFmtId="0" fontId="4" fillId="0" borderId="0" xfId="0" applyFont="1" applyFill="1" applyAlignment="1">
      <alignment horizontal="left"/>
    </xf>
    <xf numFmtId="0" fontId="4" fillId="0" borderId="0" xfId="0" applyFont="1" applyFill="1"/>
  </cellXfs>
  <cellStyles count="3">
    <cellStyle name="Lien hypertexte" xfId="1" xr:uid="{00000000-0005-0000-0000-000000000000}"/>
    <cellStyle name="Lien hypertexte visité" xfId="2" xr:uid="{00000000-0005-0000-0000-000001000000}"/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4"/>
  <sheetViews>
    <sheetView tabSelected="1" workbookViewId="0">
      <selection activeCell="J15" sqref="J15"/>
    </sheetView>
  </sheetViews>
  <sheetFormatPr defaultColWidth="13.796875" defaultRowHeight="18"/>
  <cols>
    <col min="1" max="2" width="13.796875" style="1"/>
    <col min="3" max="3" width="15.69921875" style="1" customWidth="1"/>
    <col min="4" max="5" width="16.796875" style="1" customWidth="1"/>
    <col min="6" max="6" width="16.19921875" style="1" customWidth="1"/>
    <col min="7" max="7" width="15.69921875" style="1" customWidth="1"/>
    <col min="8" max="8" width="16.19921875" style="1" customWidth="1"/>
    <col min="9" max="12" width="13.796875" style="1"/>
    <col min="13" max="13" width="17.796875" style="1" customWidth="1"/>
    <col min="14" max="16384" width="13.796875" style="1"/>
  </cols>
  <sheetData>
    <row r="1" spans="1:14">
      <c r="A1" s="1" t="s">
        <v>43</v>
      </c>
    </row>
    <row r="2" spans="1:14">
      <c r="C2" s="1" t="s">
        <v>20</v>
      </c>
      <c r="D2" s="1" t="s">
        <v>44</v>
      </c>
      <c r="E2" s="1" t="s">
        <v>51</v>
      </c>
    </row>
    <row r="3" spans="1:14">
      <c r="B3" s="1" t="s">
        <v>15</v>
      </c>
      <c r="C3" s="1" t="s">
        <v>15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K3" s="1" t="s">
        <v>25</v>
      </c>
      <c r="M3" s="2" t="s">
        <v>26</v>
      </c>
      <c r="N3" s="2" t="s">
        <v>33</v>
      </c>
    </row>
    <row r="4" spans="1:14">
      <c r="A4" s="1" t="s">
        <v>39</v>
      </c>
      <c r="B4" s="2" t="s">
        <v>12</v>
      </c>
      <c r="C4" s="2" t="s">
        <v>21</v>
      </c>
      <c r="D4" s="16" t="s">
        <v>46</v>
      </c>
      <c r="E4" s="16" t="s">
        <v>46</v>
      </c>
      <c r="F4" s="2"/>
      <c r="G4" s="2" t="s">
        <v>13</v>
      </c>
      <c r="H4" s="2"/>
      <c r="I4" s="2"/>
      <c r="K4" s="2"/>
      <c r="L4" s="2"/>
      <c r="M4" s="1" t="s">
        <v>27</v>
      </c>
      <c r="N4" s="2" t="s">
        <v>34</v>
      </c>
    </row>
    <row r="5" spans="1:14">
      <c r="A5" s="1" t="s">
        <v>4</v>
      </c>
      <c r="B5" s="1" t="s">
        <v>16</v>
      </c>
      <c r="C5" s="3" t="s">
        <v>19</v>
      </c>
      <c r="D5" s="17" t="s">
        <v>49</v>
      </c>
      <c r="E5" s="17" t="s">
        <v>50</v>
      </c>
      <c r="F5" s="1" t="s">
        <v>16</v>
      </c>
      <c r="G5" s="1" t="s">
        <v>16</v>
      </c>
      <c r="H5" s="16" t="s">
        <v>45</v>
      </c>
      <c r="I5" s="1" t="s">
        <v>16</v>
      </c>
      <c r="K5" s="3"/>
      <c r="M5" s="1" t="s">
        <v>28</v>
      </c>
      <c r="N5" s="2" t="s">
        <v>35</v>
      </c>
    </row>
    <row r="6" spans="1:14">
      <c r="B6" s="2" t="s">
        <v>14</v>
      </c>
      <c r="C6" s="2" t="s">
        <v>14</v>
      </c>
      <c r="D6" s="2" t="s">
        <v>14</v>
      </c>
      <c r="E6" s="2" t="s">
        <v>14</v>
      </c>
      <c r="F6" s="2" t="s">
        <v>14</v>
      </c>
      <c r="G6" s="2" t="s">
        <v>14</v>
      </c>
      <c r="H6" s="2" t="s">
        <v>14</v>
      </c>
      <c r="I6" s="2" t="s">
        <v>14</v>
      </c>
      <c r="K6" s="2"/>
      <c r="L6" s="2"/>
      <c r="N6" s="1" t="s">
        <v>38</v>
      </c>
    </row>
    <row r="7" spans="1:14">
      <c r="A7" s="1" t="s">
        <v>40</v>
      </c>
      <c r="B7" s="3" t="s">
        <v>5</v>
      </c>
      <c r="C7" s="3" t="s">
        <v>5</v>
      </c>
      <c r="D7" s="3" t="s">
        <v>5</v>
      </c>
      <c r="E7" s="3" t="s">
        <v>5</v>
      </c>
      <c r="F7" s="3" t="s">
        <v>5</v>
      </c>
      <c r="G7" s="3" t="s">
        <v>5</v>
      </c>
      <c r="H7" s="3" t="s">
        <v>5</v>
      </c>
      <c r="I7" s="3" t="s">
        <v>5</v>
      </c>
      <c r="K7" s="3" t="s">
        <v>29</v>
      </c>
      <c r="L7" s="3"/>
      <c r="M7" s="3" t="s">
        <v>30</v>
      </c>
      <c r="N7" s="2" t="s">
        <v>36</v>
      </c>
    </row>
    <row r="8" spans="1:14">
      <c r="A8" s="1" t="s">
        <v>41</v>
      </c>
      <c r="B8" s="3" t="s">
        <v>23</v>
      </c>
      <c r="C8" s="2" t="s">
        <v>6</v>
      </c>
      <c r="D8" s="16" t="s">
        <v>24</v>
      </c>
      <c r="E8" s="16" t="s">
        <v>24</v>
      </c>
      <c r="F8" s="3" t="s">
        <v>18</v>
      </c>
      <c r="G8" s="3" t="s">
        <v>17</v>
      </c>
      <c r="H8" s="16" t="s">
        <v>47</v>
      </c>
      <c r="I8" s="3" t="s">
        <v>22</v>
      </c>
      <c r="K8" s="2" t="s">
        <v>42</v>
      </c>
      <c r="L8" s="2"/>
      <c r="M8" s="2" t="s">
        <v>31</v>
      </c>
      <c r="N8" s="2" t="s">
        <v>37</v>
      </c>
    </row>
    <row r="9" spans="1:14">
      <c r="A9" s="4">
        <v>1</v>
      </c>
      <c r="B9" s="1">
        <v>595</v>
      </c>
      <c r="C9" s="1">
        <v>535</v>
      </c>
      <c r="E9" s="9">
        <v>570</v>
      </c>
      <c r="G9" s="1">
        <v>547</v>
      </c>
      <c r="H9" s="1">
        <v>549</v>
      </c>
      <c r="I9" s="1">
        <v>570</v>
      </c>
      <c r="K9" s="11">
        <v>550</v>
      </c>
      <c r="L9" s="11"/>
      <c r="M9" s="1">
        <v>593</v>
      </c>
      <c r="N9" s="1">
        <v>585.5</v>
      </c>
    </row>
    <row r="10" spans="1:14">
      <c r="A10" s="4">
        <v>2</v>
      </c>
      <c r="B10" s="1">
        <v>330</v>
      </c>
      <c r="E10" s="9">
        <v>320</v>
      </c>
      <c r="G10" s="6">
        <v>297</v>
      </c>
      <c r="H10" s="1">
        <v>314.3</v>
      </c>
      <c r="K10" s="12">
        <v>300</v>
      </c>
      <c r="L10" s="12"/>
      <c r="M10" s="5">
        <v>309</v>
      </c>
      <c r="N10" s="1">
        <v>326</v>
      </c>
    </row>
    <row r="11" spans="1:14">
      <c r="A11" s="4" t="s">
        <v>0</v>
      </c>
      <c r="B11" s="1">
        <v>164</v>
      </c>
      <c r="D11" s="14">
        <v>161</v>
      </c>
      <c r="E11" s="9">
        <f>E10-E14</f>
        <v>153</v>
      </c>
      <c r="G11" s="7">
        <v>149</v>
      </c>
      <c r="H11" s="1">
        <v>168</v>
      </c>
      <c r="I11" s="1">
        <v>167</v>
      </c>
      <c r="K11" s="5">
        <v>155</v>
      </c>
      <c r="L11" s="5"/>
      <c r="M11" s="5">
        <v>159.69999999999999</v>
      </c>
      <c r="N11" s="1">
        <v>164</v>
      </c>
    </row>
    <row r="12" spans="1:14">
      <c r="A12" s="4">
        <v>3</v>
      </c>
      <c r="B12" s="1">
        <v>130</v>
      </c>
      <c r="E12" s="9"/>
      <c r="G12" s="1">
        <v>121</v>
      </c>
      <c r="H12" s="1">
        <v>112.2</v>
      </c>
      <c r="I12" s="5" t="s">
        <v>7</v>
      </c>
      <c r="K12" s="1">
        <v>115</v>
      </c>
      <c r="M12" s="13"/>
      <c r="N12" s="1">
        <v>116.75</v>
      </c>
    </row>
    <row r="13" spans="1:14">
      <c r="A13" s="4">
        <v>4</v>
      </c>
      <c r="B13" s="1">
        <v>141</v>
      </c>
      <c r="E13" s="9"/>
      <c r="G13" s="1">
        <v>138</v>
      </c>
      <c r="H13" s="1">
        <v>136</v>
      </c>
      <c r="I13" s="5" t="s">
        <v>8</v>
      </c>
      <c r="K13" s="5" t="s">
        <v>32</v>
      </c>
      <c r="L13" s="5"/>
      <c r="M13" s="13"/>
      <c r="N13" s="1">
        <v>145</v>
      </c>
    </row>
    <row r="14" spans="1:14">
      <c r="A14" s="4">
        <v>5</v>
      </c>
      <c r="B14" s="1">
        <v>163</v>
      </c>
      <c r="D14" s="14">
        <v>156</v>
      </c>
      <c r="E14" s="9">
        <v>167</v>
      </c>
      <c r="G14" s="1">
        <v>148</v>
      </c>
      <c r="H14" s="1">
        <v>154.4</v>
      </c>
      <c r="I14" s="1">
        <v>156</v>
      </c>
      <c r="K14" s="5">
        <v>145</v>
      </c>
      <c r="L14" s="5"/>
      <c r="M14" s="1">
        <v>154.5</v>
      </c>
      <c r="N14" s="1">
        <v>160</v>
      </c>
    </row>
    <row r="15" spans="1:14">
      <c r="A15" s="4">
        <v>6</v>
      </c>
      <c r="B15" s="1">
        <v>130</v>
      </c>
      <c r="C15" s="1">
        <v>95</v>
      </c>
      <c r="D15" s="14">
        <v>117</v>
      </c>
      <c r="E15" s="9">
        <v>117</v>
      </c>
      <c r="G15" s="1">
        <v>115</v>
      </c>
      <c r="H15" s="1">
        <v>100</v>
      </c>
      <c r="K15" s="1">
        <v>111</v>
      </c>
      <c r="M15" s="1">
        <v>108</v>
      </c>
      <c r="N15" s="1">
        <v>128</v>
      </c>
    </row>
    <row r="16" spans="1:14">
      <c r="A16" s="4">
        <v>7</v>
      </c>
      <c r="B16" s="1">
        <v>109</v>
      </c>
      <c r="C16" s="1">
        <v>104</v>
      </c>
      <c r="D16" s="14">
        <v>109</v>
      </c>
      <c r="E16" s="9">
        <v>111</v>
      </c>
      <c r="F16" s="8" t="s">
        <v>9</v>
      </c>
      <c r="G16" s="1">
        <v>105</v>
      </c>
      <c r="H16" s="1">
        <v>102</v>
      </c>
      <c r="I16" s="1">
        <v>109</v>
      </c>
      <c r="K16" s="1">
        <v>101</v>
      </c>
      <c r="M16" s="5">
        <v>93</v>
      </c>
      <c r="N16" s="1">
        <v>104</v>
      </c>
    </row>
    <row r="17" spans="1:14">
      <c r="A17" s="4" t="s">
        <v>1</v>
      </c>
      <c r="B17" s="1">
        <v>95</v>
      </c>
      <c r="C17" s="1">
        <v>92</v>
      </c>
      <c r="D17" s="14">
        <v>95</v>
      </c>
      <c r="E17" s="9"/>
      <c r="F17" s="8" t="s">
        <v>10</v>
      </c>
      <c r="G17" s="1">
        <v>94</v>
      </c>
      <c r="H17" s="1">
        <v>95</v>
      </c>
      <c r="I17" s="1">
        <v>91</v>
      </c>
      <c r="K17" s="1">
        <v>86</v>
      </c>
      <c r="M17" s="5">
        <v>84.3</v>
      </c>
      <c r="N17" s="1">
        <v>90.5</v>
      </c>
    </row>
    <row r="18" spans="1:14">
      <c r="A18" s="4">
        <v>8</v>
      </c>
      <c r="B18" s="1">
        <v>201</v>
      </c>
      <c r="C18" s="1">
        <v>194</v>
      </c>
      <c r="D18" s="1">
        <v>204</v>
      </c>
      <c r="E18" s="9">
        <v>202</v>
      </c>
      <c r="F18" s="8" t="s">
        <v>11</v>
      </c>
      <c r="G18" s="1">
        <v>200</v>
      </c>
      <c r="H18" s="1">
        <v>191</v>
      </c>
      <c r="I18" s="1">
        <v>196.2</v>
      </c>
      <c r="K18" s="14">
        <v>187</v>
      </c>
      <c r="L18" s="14"/>
      <c r="M18" s="15">
        <v>184</v>
      </c>
      <c r="N18" s="1">
        <v>193.5</v>
      </c>
    </row>
    <row r="19" spans="1:14">
      <c r="A19" s="4">
        <v>9</v>
      </c>
      <c r="B19" s="1">
        <v>64</v>
      </c>
      <c r="E19" s="9"/>
      <c r="G19" s="9">
        <v>65</v>
      </c>
      <c r="H19" s="1">
        <v>62.5</v>
      </c>
      <c r="I19" s="1">
        <v>88</v>
      </c>
      <c r="K19" s="5"/>
      <c r="L19" s="5"/>
      <c r="M19" s="1">
        <v>78</v>
      </c>
      <c r="N19" s="1">
        <v>76.5</v>
      </c>
    </row>
    <row r="20" spans="1:14">
      <c r="A20" s="4">
        <v>10</v>
      </c>
      <c r="B20" s="1">
        <v>48</v>
      </c>
      <c r="E20" s="9"/>
      <c r="G20" s="10">
        <v>37.200000000000003</v>
      </c>
      <c r="H20" s="9">
        <v>41.5</v>
      </c>
      <c r="I20" s="10">
        <v>40.5</v>
      </c>
      <c r="K20" s="5">
        <v>45.5</v>
      </c>
      <c r="L20" s="5"/>
      <c r="M20" s="1">
        <v>55.2</v>
      </c>
      <c r="N20" s="1">
        <v>52</v>
      </c>
    </row>
    <row r="21" spans="1:14">
      <c r="A21" s="4" t="s">
        <v>2</v>
      </c>
      <c r="B21" s="1">
        <v>35</v>
      </c>
      <c r="E21" s="9"/>
      <c r="F21" s="1">
        <v>35</v>
      </c>
      <c r="G21" s="1">
        <v>30</v>
      </c>
      <c r="I21" s="1">
        <v>33</v>
      </c>
      <c r="K21" s="5">
        <v>39</v>
      </c>
      <c r="L21" s="5"/>
      <c r="M21" s="5"/>
      <c r="N21" s="1">
        <v>44.5</v>
      </c>
    </row>
    <row r="22" spans="1:14">
      <c r="A22" s="4">
        <v>11</v>
      </c>
      <c r="B22" s="1">
        <v>180</v>
      </c>
      <c r="E22" s="9"/>
      <c r="G22" s="1">
        <v>162</v>
      </c>
      <c r="M22" s="1">
        <v>179.4</v>
      </c>
      <c r="N22" s="1">
        <v>175.5</v>
      </c>
    </row>
    <row r="23" spans="1:14">
      <c r="A23" s="4">
        <v>12</v>
      </c>
      <c r="B23" s="1">
        <v>427</v>
      </c>
      <c r="E23" s="9"/>
      <c r="G23" s="1">
        <v>400</v>
      </c>
      <c r="H23" s="1">
        <v>417</v>
      </c>
      <c r="M23" s="1">
        <v>440</v>
      </c>
      <c r="N23" s="1">
        <v>424.5</v>
      </c>
    </row>
    <row r="24" spans="1:14">
      <c r="A24" s="4">
        <v>13</v>
      </c>
      <c r="B24" s="1">
        <v>240</v>
      </c>
      <c r="C24" s="1">
        <v>220</v>
      </c>
      <c r="E24" s="9"/>
      <c r="F24" s="1">
        <v>235</v>
      </c>
      <c r="G24" s="1">
        <v>218</v>
      </c>
      <c r="H24" s="9">
        <v>220</v>
      </c>
      <c r="I24" s="1">
        <v>230</v>
      </c>
      <c r="K24" s="14">
        <v>240</v>
      </c>
      <c r="L24" s="14"/>
      <c r="M24" s="5"/>
      <c r="N24" s="1">
        <v>246</v>
      </c>
    </row>
    <row r="25" spans="1:14">
      <c r="A25" s="4">
        <v>14</v>
      </c>
      <c r="B25" s="1">
        <v>220</v>
      </c>
      <c r="C25" s="1">
        <v>198</v>
      </c>
      <c r="E25" s="9"/>
      <c r="F25" s="1">
        <v>225</v>
      </c>
      <c r="G25" s="1">
        <v>244</v>
      </c>
      <c r="H25" s="1">
        <v>216</v>
      </c>
      <c r="I25" s="1">
        <v>225</v>
      </c>
      <c r="K25" s="1">
        <v>242</v>
      </c>
      <c r="M25" s="1">
        <v>214.5</v>
      </c>
      <c r="N25" s="1">
        <v>225.5</v>
      </c>
    </row>
    <row r="26" spans="1:14">
      <c r="A26" s="4">
        <v>15</v>
      </c>
      <c r="B26" s="1">
        <v>112</v>
      </c>
      <c r="E26" s="9"/>
      <c r="G26" s="1">
        <v>107</v>
      </c>
      <c r="K26" s="5">
        <v>116</v>
      </c>
      <c r="L26" s="5"/>
      <c r="M26" s="5"/>
      <c r="N26" s="1">
        <v>110</v>
      </c>
    </row>
    <row r="27" spans="1:14">
      <c r="A27" s="4">
        <v>16</v>
      </c>
      <c r="E27" s="9"/>
      <c r="F27" s="1">
        <v>65</v>
      </c>
      <c r="G27" s="1">
        <v>74</v>
      </c>
      <c r="H27" s="1">
        <v>65</v>
      </c>
      <c r="I27" s="1">
        <v>63</v>
      </c>
      <c r="K27" s="5">
        <v>74</v>
      </c>
      <c r="L27" s="5"/>
      <c r="M27" s="5"/>
      <c r="N27" s="1">
        <v>64</v>
      </c>
    </row>
    <row r="28" spans="1:14">
      <c r="A28" s="4">
        <v>17</v>
      </c>
      <c r="B28" s="1">
        <v>74</v>
      </c>
      <c r="C28" s="1">
        <v>80</v>
      </c>
      <c r="D28" s="14">
        <v>83</v>
      </c>
      <c r="E28" s="9">
        <v>85</v>
      </c>
      <c r="G28" s="1">
        <v>75</v>
      </c>
      <c r="H28" s="1">
        <v>71.8</v>
      </c>
      <c r="I28" s="1">
        <v>80</v>
      </c>
      <c r="K28" s="5">
        <v>65</v>
      </c>
      <c r="L28" s="5"/>
      <c r="M28" s="5">
        <v>73</v>
      </c>
      <c r="N28" s="1">
        <v>76.5</v>
      </c>
    </row>
    <row r="29" spans="1:14">
      <c r="A29" s="4" t="s">
        <v>3</v>
      </c>
      <c r="B29" s="1">
        <v>41</v>
      </c>
      <c r="D29" s="14">
        <v>52</v>
      </c>
      <c r="E29" s="9">
        <v>55</v>
      </c>
      <c r="F29" s="1">
        <v>43</v>
      </c>
      <c r="G29" s="1">
        <v>44</v>
      </c>
      <c r="H29" s="1">
        <v>46</v>
      </c>
      <c r="I29" s="1">
        <v>51</v>
      </c>
      <c r="K29" s="5">
        <v>39</v>
      </c>
      <c r="L29" s="5"/>
      <c r="M29" s="1">
        <v>42.7</v>
      </c>
      <c r="N29" s="1">
        <v>53</v>
      </c>
    </row>
    <row r="30" spans="1:14">
      <c r="A30" s="4">
        <v>18</v>
      </c>
      <c r="B30" s="1">
        <v>670</v>
      </c>
      <c r="E30" s="9"/>
      <c r="H30" s="1">
        <v>608</v>
      </c>
      <c r="M30" s="14"/>
      <c r="N30" s="1">
        <v>622.5</v>
      </c>
    </row>
    <row r="31" spans="1:14">
      <c r="A31" s="4">
        <v>19</v>
      </c>
      <c r="B31" s="1">
        <v>17</v>
      </c>
      <c r="E31" s="9"/>
      <c r="H31" s="1">
        <v>16.2</v>
      </c>
      <c r="K31" s="1">
        <v>18</v>
      </c>
      <c r="M31" s="5"/>
      <c r="N31" s="1">
        <v>14</v>
      </c>
    </row>
    <row r="32" spans="1:14">
      <c r="A32" s="4">
        <v>20</v>
      </c>
      <c r="B32" s="1">
        <v>18</v>
      </c>
      <c r="E32" s="9"/>
      <c r="G32" s="1">
        <v>15</v>
      </c>
      <c r="H32" s="1">
        <v>16</v>
      </c>
      <c r="I32" s="1">
        <v>15</v>
      </c>
      <c r="K32" s="5">
        <v>16</v>
      </c>
      <c r="L32" s="5"/>
      <c r="M32" s="5"/>
      <c r="N32" s="1">
        <v>14.75</v>
      </c>
    </row>
    <row r="33" spans="1:14">
      <c r="A33" s="4">
        <v>21</v>
      </c>
      <c r="B33" s="1">
        <v>65</v>
      </c>
      <c r="C33" s="1">
        <v>72.5</v>
      </c>
      <c r="E33" s="9" t="s">
        <v>48</v>
      </c>
      <c r="G33" s="1">
        <v>66</v>
      </c>
      <c r="H33" s="1">
        <v>70</v>
      </c>
      <c r="I33" s="1">
        <v>67</v>
      </c>
      <c r="K33" s="1">
        <v>62</v>
      </c>
      <c r="M33" s="5"/>
      <c r="N33" s="1">
        <v>63.5</v>
      </c>
    </row>
    <row r="34" spans="1:14">
      <c r="A34" s="4">
        <v>22</v>
      </c>
      <c r="B34" s="1">
        <v>67</v>
      </c>
      <c r="C34" s="1">
        <v>56</v>
      </c>
      <c r="G34" s="1">
        <v>58</v>
      </c>
      <c r="H34" s="1">
        <v>50</v>
      </c>
      <c r="I34" s="1">
        <v>57</v>
      </c>
      <c r="K34" s="1">
        <v>56</v>
      </c>
      <c r="M34" s="5"/>
      <c r="N34" s="1">
        <v>60.5</v>
      </c>
    </row>
    <row r="35" spans="1:14">
      <c r="A35" s="4">
        <v>23</v>
      </c>
      <c r="B35" s="1">
        <v>465</v>
      </c>
      <c r="C35" s="1">
        <v>419</v>
      </c>
      <c r="G35" s="1">
        <v>410</v>
      </c>
      <c r="H35" s="1">
        <v>397</v>
      </c>
      <c r="I35" s="1">
        <v>440</v>
      </c>
      <c r="K35" s="14">
        <v>430</v>
      </c>
      <c r="L35" s="14"/>
      <c r="M35" s="14">
        <v>433.3</v>
      </c>
      <c r="N35" s="1">
        <v>450</v>
      </c>
    </row>
    <row r="36" spans="1:14">
      <c r="A36" s="4">
        <v>24</v>
      </c>
      <c r="B36" s="1">
        <v>250</v>
      </c>
      <c r="C36" s="1">
        <v>185</v>
      </c>
      <c r="F36" s="1">
        <v>220</v>
      </c>
      <c r="H36" s="1">
        <v>224</v>
      </c>
      <c r="I36" s="1">
        <v>232</v>
      </c>
      <c r="K36" s="14">
        <v>227</v>
      </c>
      <c r="L36" s="14"/>
      <c r="M36" s="5"/>
      <c r="N36" s="1">
        <v>230.5</v>
      </c>
    </row>
    <row r="37" spans="1:14">
      <c r="A37" s="4">
        <v>25</v>
      </c>
      <c r="B37" s="1">
        <v>127</v>
      </c>
      <c r="F37" s="1">
        <v>110</v>
      </c>
      <c r="H37" s="1">
        <v>121</v>
      </c>
      <c r="I37" s="1">
        <v>138</v>
      </c>
      <c r="K37" s="5">
        <v>132</v>
      </c>
      <c r="L37" s="5"/>
      <c r="M37" s="5"/>
      <c r="N37" s="6">
        <v>125.5</v>
      </c>
    </row>
    <row r="38" spans="1:14">
      <c r="A38" s="4">
        <v>26</v>
      </c>
      <c r="B38" s="1">
        <v>140</v>
      </c>
      <c r="F38" s="1">
        <v>147</v>
      </c>
      <c r="H38" s="1">
        <v>166</v>
      </c>
      <c r="K38" s="1">
        <v>160</v>
      </c>
      <c r="M38" s="5"/>
      <c r="N38" s="1">
        <v>147</v>
      </c>
    </row>
    <row r="39" spans="1:14">
      <c r="A39" s="4">
        <v>27</v>
      </c>
      <c r="B39" s="1">
        <v>174</v>
      </c>
      <c r="G39" s="1">
        <v>160</v>
      </c>
      <c r="H39" s="1">
        <v>176</v>
      </c>
      <c r="K39" s="5">
        <v>206</v>
      </c>
      <c r="L39" s="5"/>
      <c r="M39" s="5"/>
      <c r="N39" s="1">
        <v>154</v>
      </c>
    </row>
    <row r="40" spans="1:14">
      <c r="A40" s="4">
        <v>28</v>
      </c>
      <c r="B40" s="1">
        <v>126</v>
      </c>
      <c r="G40" s="1">
        <v>115</v>
      </c>
      <c r="H40" s="1">
        <v>122.5</v>
      </c>
      <c r="I40" s="1">
        <v>108</v>
      </c>
      <c r="K40" s="5">
        <v>114</v>
      </c>
      <c r="L40" s="5"/>
      <c r="M40" s="5"/>
      <c r="N40" s="1">
        <v>110.5</v>
      </c>
    </row>
    <row r="41" spans="1:14">
      <c r="A41" s="4">
        <v>29</v>
      </c>
      <c r="B41" s="1">
        <v>89</v>
      </c>
      <c r="F41" s="1">
        <v>94</v>
      </c>
      <c r="G41" s="1">
        <v>90</v>
      </c>
      <c r="H41" s="1">
        <v>100</v>
      </c>
      <c r="K41" s="1">
        <v>88</v>
      </c>
      <c r="M41" s="5">
        <v>96.3</v>
      </c>
      <c r="N41" s="1">
        <v>87</v>
      </c>
    </row>
    <row r="42" spans="1:14">
      <c r="A42" s="4">
        <v>30</v>
      </c>
      <c r="B42" s="1">
        <v>40</v>
      </c>
      <c r="F42" s="1">
        <v>33</v>
      </c>
      <c r="G42" s="1">
        <v>36</v>
      </c>
      <c r="H42" s="1">
        <v>35.700000000000003</v>
      </c>
      <c r="K42" s="1">
        <v>35</v>
      </c>
      <c r="M42" s="5">
        <v>40.200000000000003</v>
      </c>
      <c r="N42" s="1">
        <v>33</v>
      </c>
    </row>
    <row r="43" spans="1:14">
      <c r="A43" s="4">
        <v>31</v>
      </c>
      <c r="B43" s="1">
        <v>217</v>
      </c>
      <c r="H43" s="1">
        <v>179.5</v>
      </c>
      <c r="I43" s="1">
        <v>217</v>
      </c>
      <c r="K43" s="5">
        <v>185</v>
      </c>
      <c r="L43" s="5"/>
      <c r="N43" s="1">
        <v>211</v>
      </c>
    </row>
    <row r="44" spans="1:14">
      <c r="A44" s="4">
        <v>32</v>
      </c>
      <c r="B44" s="1">
        <v>203</v>
      </c>
      <c r="F44" s="6">
        <v>191</v>
      </c>
      <c r="H44" s="1">
        <v>168.7</v>
      </c>
      <c r="I44" s="1">
        <v>191</v>
      </c>
      <c r="K44" s="14">
        <v>210</v>
      </c>
      <c r="L44" s="14"/>
      <c r="M44" s="5"/>
      <c r="N44" s="1">
        <v>191</v>
      </c>
    </row>
  </sheetData>
  <phoneticPr fontId="1"/>
  <printOptions gridLines="1"/>
  <pageMargins left="0.39370078740157483" right="0.39370078740157483" top="0.98425196850393704" bottom="0.98425196850393704" header="0.51181102362204722" footer="0.51181102362204722"/>
  <headerFooter>
    <oddFooter>&amp;L_x000D_&amp;1#&amp;"Calibri"&amp;11&amp;K000000 Classification: Protected A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Feuil1</vt:lpstr>
    </vt:vector>
  </TitlesOfParts>
  <Company>MNHN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 Eisenmann</dc:creator>
  <cp:lastModifiedBy>Christina Barron-Ortiz</cp:lastModifiedBy>
  <cp:lastPrinted>2003-01-22T15:10:19Z</cp:lastPrinted>
  <dcterms:created xsi:type="dcterms:W3CDTF">2003-01-14T08:58:21Z</dcterms:created>
  <dcterms:modified xsi:type="dcterms:W3CDTF">2025-07-11T18:22:21Z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bf2ea38-542c-4b75-bd7d-582ec36a519f_Enabled">
    <vt:lpwstr>true</vt:lpwstr>
  </property>
  <property fmtid="{D5CDD505-2E9C-101B-9397-08002B2CF9AE}" pid="3" name="MSIP_Label_abf2ea38-542c-4b75-bd7d-582ec36a519f_SetDate">
    <vt:lpwstr>2025-06-17T18:38:51Z</vt:lpwstr>
  </property>
  <property fmtid="{D5CDD505-2E9C-101B-9397-08002B2CF9AE}" pid="4" name="MSIP_Label_abf2ea38-542c-4b75-bd7d-582ec36a519f_Method">
    <vt:lpwstr>Standard</vt:lpwstr>
  </property>
  <property fmtid="{D5CDD505-2E9C-101B-9397-08002B2CF9AE}" pid="5" name="MSIP_Label_abf2ea38-542c-4b75-bd7d-582ec36a519f_Name">
    <vt:lpwstr>Protected A</vt:lpwstr>
  </property>
  <property fmtid="{D5CDD505-2E9C-101B-9397-08002B2CF9AE}" pid="6" name="MSIP_Label_abf2ea38-542c-4b75-bd7d-582ec36a519f_SiteId">
    <vt:lpwstr>2bb51c06-af9b-42c5-8bf5-3c3b7b10850b</vt:lpwstr>
  </property>
  <property fmtid="{D5CDD505-2E9C-101B-9397-08002B2CF9AE}" pid="7" name="MSIP_Label_abf2ea38-542c-4b75-bd7d-582ec36a519f_ActionId">
    <vt:lpwstr>d90c9918-49e8-4017-b0b3-af0d2327f2d7</vt:lpwstr>
  </property>
  <property fmtid="{D5CDD505-2E9C-101B-9397-08002B2CF9AE}" pid="8" name="MSIP_Label_abf2ea38-542c-4b75-bd7d-582ec36a519f_ContentBits">
    <vt:lpwstr>2</vt:lpwstr>
  </property>
</Properties>
</file>